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<sst xmlns="http://schemas.openxmlformats.org/spreadsheetml/2006/main" count="15" uniqueCount="11">
  <si>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  -  прочие потребители</t>
  </si>
  <si>
    <t>МБ</t>
  </si>
  <si>
    <t>РБ</t>
  </si>
  <si>
    <t xml:space="preserve">  -  бюджетофинансируемые организации</t>
  </si>
  <si>
    <t xml:space="preserve">  -  население</t>
  </si>
  <si>
    <t>Полезный отпуск всего, в т.ч.:</t>
  </si>
  <si>
    <t>план 2017г.</t>
  </si>
  <si>
    <t>факт 2016г.</t>
  </si>
  <si>
    <r>
      <t>Водотведение,м</t>
    </r>
    <r>
      <rPr>
        <vertAlign val="superscript"/>
        <sz val="10"/>
        <rFont val="Times New Roman"/>
        <family val="1"/>
      </rPr>
      <t>3</t>
    </r>
  </si>
  <si>
    <r>
      <t>Холодное водоснабжение,м</t>
    </r>
    <r>
      <rPr>
        <vertAlign val="superscript"/>
        <sz val="10"/>
        <rFont val="Times New Roman"/>
        <family val="1"/>
      </rPr>
      <t>3</t>
    </r>
  </si>
  <si>
    <t>Тепловая энергия, 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</si>
</sst>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right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center" vertical="top"/>
      <protection/>
    </xf>
    <xf numFmtId="0" fontId="18" fillId="0" borderId="18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view="pageBreakPreview" zoomScale="60" zoomScalePageLayoutView="0" workbookViewId="0" topLeftCell="A1">
      <selection activeCell="C19" sqref="C19"/>
    </sheetView>
  </sheetViews>
  <sheetFormatPr defaultColWidth="9.140625" defaultRowHeight="12.75"/>
  <cols>
    <col min="1" max="1" width="33.8515625" style="1" customWidth="1"/>
    <col min="2" max="2" width="13.28125" style="1" customWidth="1"/>
    <col min="3" max="3" width="15.00390625" style="1" customWidth="1"/>
    <col min="4" max="4" width="12.7109375" style="1" customWidth="1"/>
    <col min="5" max="5" width="15.28125" style="1" customWidth="1"/>
    <col min="6" max="6" width="14.7109375" style="1" customWidth="1"/>
    <col min="7" max="7" width="13.8515625" style="1" customWidth="1"/>
    <col min="8" max="16384" width="8.8515625" style="1" customWidth="1"/>
  </cols>
  <sheetData>
    <row r="1" ht="13.5" thickBot="1"/>
    <row r="2" spans="1:7" ht="15">
      <c r="A2" s="15"/>
      <c r="B2" s="14" t="s">
        <v>10</v>
      </c>
      <c r="C2" s="14"/>
      <c r="D2" s="14" t="s">
        <v>9</v>
      </c>
      <c r="E2" s="14"/>
      <c r="F2" s="14" t="s">
        <v>8</v>
      </c>
      <c r="G2" s="13"/>
    </row>
    <row r="3" spans="1:7" ht="12.75">
      <c r="A3" s="12"/>
      <c r="B3" s="11" t="s">
        <v>7</v>
      </c>
      <c r="C3" s="11" t="s">
        <v>6</v>
      </c>
      <c r="D3" s="11" t="s">
        <v>7</v>
      </c>
      <c r="E3" s="11" t="s">
        <v>6</v>
      </c>
      <c r="F3" s="11" t="s">
        <v>7</v>
      </c>
      <c r="G3" s="10" t="s">
        <v>6</v>
      </c>
    </row>
    <row r="4" spans="1:7" s="2" customFormat="1" ht="29.25" customHeight="1">
      <c r="A4" s="9" t="s">
        <v>5</v>
      </c>
      <c r="B4" s="7">
        <f>B5+B6+B9</f>
        <v>11227.160000000002</v>
      </c>
      <c r="C4" s="7">
        <f>C5+C6+C9</f>
        <v>12980.25</v>
      </c>
      <c r="D4" s="7">
        <f>D5+D6+D9</f>
        <v>40252.130000000005</v>
      </c>
      <c r="E4" s="7">
        <f>E5+E6+E9</f>
        <v>41834.24</v>
      </c>
      <c r="F4" s="7">
        <f>F5+F6+F9</f>
        <v>42417.93000000001</v>
      </c>
      <c r="G4" s="7">
        <f>G5+G6+G9</f>
        <v>48076.69</v>
      </c>
    </row>
    <row r="5" spans="1:7" s="2" customFormat="1" ht="29.25" customHeight="1">
      <c r="A5" s="8" t="s">
        <v>4</v>
      </c>
      <c r="B5" s="7">
        <f>8710.25+9.04</f>
        <v>8719.29</v>
      </c>
      <c r="C5" s="7">
        <v>9207.06</v>
      </c>
      <c r="D5" s="7">
        <f>33754.87+194.76</f>
        <v>33949.630000000005</v>
      </c>
      <c r="E5" s="7">
        <v>37903.99</v>
      </c>
      <c r="F5" s="7">
        <v>33872.61</v>
      </c>
      <c r="G5" s="6">
        <v>37446.44</v>
      </c>
    </row>
    <row r="6" spans="1:7" s="2" customFormat="1" ht="29.25" customHeight="1">
      <c r="A6" s="8" t="s">
        <v>3</v>
      </c>
      <c r="B6" s="7">
        <f>B7+B8</f>
        <v>2076.88</v>
      </c>
      <c r="C6" s="7">
        <f>C7+C8</f>
        <v>1931.34</v>
      </c>
      <c r="D6" s="7">
        <f>D7+D8</f>
        <v>3878.92</v>
      </c>
      <c r="E6" s="7">
        <f>E7+E8</f>
        <v>1699.6299999999999</v>
      </c>
      <c r="F6" s="7">
        <f>F7+F8</f>
        <v>2350.16</v>
      </c>
      <c r="G6" s="7">
        <f>G7+G8</f>
        <v>1699.6299999999999</v>
      </c>
    </row>
    <row r="7" spans="1:7" s="2" customFormat="1" ht="29.25" customHeight="1">
      <c r="A7" s="8" t="s">
        <v>2</v>
      </c>
      <c r="B7" s="7">
        <v>168.37</v>
      </c>
      <c r="C7" s="7">
        <v>173.33</v>
      </c>
      <c r="D7" s="7">
        <v>251.71</v>
      </c>
      <c r="E7" s="7">
        <v>168.82</v>
      </c>
      <c r="F7" s="7">
        <v>207.41</v>
      </c>
      <c r="G7" s="6">
        <v>168.82</v>
      </c>
    </row>
    <row r="8" spans="1:7" s="2" customFormat="1" ht="29.25" customHeight="1">
      <c r="A8" s="8" t="s">
        <v>1</v>
      </c>
      <c r="B8" s="7">
        <v>1908.51</v>
      </c>
      <c r="C8" s="7">
        <v>1758.01</v>
      </c>
      <c r="D8" s="7">
        <v>3627.21</v>
      </c>
      <c r="E8" s="7">
        <v>1530.81</v>
      </c>
      <c r="F8" s="7">
        <v>2142.75</v>
      </c>
      <c r="G8" s="6">
        <v>1530.81</v>
      </c>
    </row>
    <row r="9" spans="1:7" s="2" customFormat="1" ht="33" customHeight="1" thickBot="1">
      <c r="A9" s="5" t="s">
        <v>0</v>
      </c>
      <c r="B9" s="4">
        <v>430.99</v>
      </c>
      <c r="C9" s="4">
        <v>1841.85</v>
      </c>
      <c r="D9" s="4">
        <f>713.45+1710.13</f>
        <v>2423.58</v>
      </c>
      <c r="E9" s="4">
        <f>253.46+1977.16</f>
        <v>2230.62</v>
      </c>
      <c r="F9" s="4">
        <v>6195.16</v>
      </c>
      <c r="G9" s="3">
        <f>6953.46+1977.16</f>
        <v>8930.62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2017-03-02T04:55:26Z</dcterms:created>
  <dcterms:modified xsi:type="dcterms:W3CDTF">2017-03-02T04:55:55Z</dcterms:modified>
  <cp:category/>
  <cp:version/>
  <cp:contentType/>
  <cp:contentStatus/>
</cp:coreProperties>
</file>